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PCT\"/>
    </mc:Choice>
  </mc:AlternateContent>
  <xr:revisionPtr revIDLastSave="0" documentId="8_{51E035C9-8C69-41F7-A92D-ABC125791DC7}" xr6:coauthVersionLast="47" xr6:coauthVersionMax="47" xr10:uidLastSave="{00000000-0000-0000-0000-000000000000}"/>
  <bookViews>
    <workbookView xWindow="-120" yWindow="-120" windowWidth="29040" windowHeight="15840" xr2:uid="{C2F75027-1D0A-497D-A9A8-142B61C953AA}"/>
  </bookViews>
  <sheets>
    <sheet name="Foglio1" sheetId="1" r:id="rId1"/>
  </sheets>
  <definedNames>
    <definedName name="_xlnm.Print_Area" localSheetId="0">Foglio1!$A$1:$D$30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1" l="1"/>
  <c r="D25" i="1"/>
  <c r="D27" i="1"/>
  <c r="D24" i="1"/>
  <c r="D29" i="1" s="1"/>
  <c r="D13" i="1"/>
  <c r="D22" i="1"/>
  <c r="D30" i="1" l="1"/>
</calcChain>
</file>

<file path=xl/sharedStrings.xml><?xml version="1.0" encoding="utf-8"?>
<sst xmlns="http://schemas.openxmlformats.org/spreadsheetml/2006/main" count="38" uniqueCount="32">
  <si>
    <t>Spese per il personale</t>
  </si>
  <si>
    <t>Indennità LORDA componenti Collegio Garante</t>
  </si>
  <si>
    <t>Totale</t>
  </si>
  <si>
    <t>di cui al netto</t>
  </si>
  <si>
    <t>Presidente - Prof. Mauro Palma</t>
  </si>
  <si>
    <t>indennità forfettaria annua</t>
  </si>
  <si>
    <t>Componente - Dott.ssa Daniela de Robert </t>
  </si>
  <si>
    <t>Stipendi LORDI componenti Ufficio Garante</t>
  </si>
  <si>
    <t>(a carico Amm.ni provenienza)</t>
  </si>
  <si>
    <t>Collaboratori esterni/Consulenti</t>
  </si>
  <si>
    <t>Spese per il funzionamento</t>
  </si>
  <si>
    <t>Spese stampa pubblicazioni e traduzioni</t>
  </si>
  <si>
    <t>Spese consulenza grafico</t>
  </si>
  <si>
    <t>Spese cancelleria/funzionamento ufficio</t>
  </si>
  <si>
    <t>Spese postali/rappresentanza/abbonamenti</t>
  </si>
  <si>
    <t>Versamenti ritenuta d’acconto</t>
  </si>
  <si>
    <t>Versamenti IRAP</t>
  </si>
  <si>
    <t>→</t>
  </si>
  <si>
    <t>Convegni</t>
  </si>
  <si>
    <t>Visite regionali</t>
  </si>
  <si>
    <t>Visite ad hoc - tematiche</t>
  </si>
  <si>
    <t>Visite istituzionali</t>
  </si>
  <si>
    <t>Formazione/Docenze</t>
  </si>
  <si>
    <t>Totale missioni</t>
  </si>
  <si>
    <t>Totale complessivo</t>
  </si>
  <si>
    <t>Missioni</t>
  </si>
  <si>
    <t>Totale spese per il funzionamento</t>
  </si>
  <si>
    <t>Totale spese per il personale</t>
  </si>
  <si>
    <t>BILANCIO CONSUNTIVO   31/12/2023</t>
  </si>
  <si>
    <t>Componente - Avv. Emilia Rossi </t>
  </si>
  <si>
    <t>Rassegna stampa</t>
  </si>
  <si>
    <t>Capitolo 1753 - piano gestionale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</si>
</sst>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rgb="FF222222"/>
      <name val="Arial"/>
      <family val="2"/>
    </font>
    <font>
      <sz val="12"/>
      <color rgb="FF222222"/>
      <name val="Times New Roman"/>
      <family val="1"/>
    </font>
    <font>
      <b/>
      <u/>
      <sz val="12"/>
      <color rgb="FF222222"/>
      <name val="Times New Roman"/>
      <family val="1"/>
    </font>
    <font>
      <b/>
      <i/>
      <sz val="12"/>
      <color rgb="FF222222"/>
      <name val="Times New Roman"/>
      <family val="1"/>
    </font>
    <font>
      <b/>
      <sz val="12"/>
      <color rgb="FF222222"/>
      <name val="Times New Roman"/>
      <family val="1"/>
    </font>
    <font>
      <b/>
      <sz val="14"/>
      <color rgb="FF222222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0" fillId="0" borderId="0" xfId="0" applyNumberFormat="1"/>
    <xf numFmtId="4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82A3-5D3A-47AD-8452-28CAB1E0163E}">
  <dimension ref="A1:F32"/>
  <sheetViews>
    <sheetView tabSelected="1" workbookViewId="0">
      <selection activeCell="K12" sqref="K12"/>
    </sheetView>
  </sheetViews>
  <sheetFormatPr defaultRowHeight="15" x14ac:dyDescent="0.25"/>
  <cols>
    <col min="1" max="1" width="5" customWidth="1"/>
    <col min="2" max="2" width="36.7109375" customWidth="1"/>
    <col min="3" max="3" width="23.7109375" customWidth="1"/>
    <col min="4" max="4" width="26.28515625" style="9" customWidth="1"/>
    <col min="5" max="5" width="26.28515625" customWidth="1"/>
    <col min="6" max="6" width="10.140625" bestFit="1" customWidth="1"/>
  </cols>
  <sheetData>
    <row r="1" spans="1:6" ht="15.75" x14ac:dyDescent="0.25">
      <c r="A1" s="21" t="s">
        <v>31</v>
      </c>
      <c r="B1" s="21"/>
      <c r="C1" s="21"/>
      <c r="D1" s="21"/>
      <c r="E1" s="2"/>
    </row>
    <row r="2" spans="1:6" x14ac:dyDescent="0.25">
      <c r="A2" s="23"/>
      <c r="B2" s="23"/>
      <c r="C2" s="23"/>
      <c r="D2" s="23"/>
      <c r="E2" s="2"/>
    </row>
    <row r="3" spans="1:6" ht="15.75" x14ac:dyDescent="0.25">
      <c r="A3" s="21" t="s">
        <v>28</v>
      </c>
      <c r="B3" s="21"/>
      <c r="C3" s="21"/>
      <c r="D3" s="21"/>
      <c r="E3" s="2"/>
    </row>
    <row r="4" spans="1:6" ht="15.75" x14ac:dyDescent="0.25">
      <c r="A4" s="22"/>
      <c r="B4" s="22"/>
      <c r="C4" s="22"/>
      <c r="D4" s="22"/>
      <c r="E4" s="2"/>
    </row>
    <row r="5" spans="1:6" ht="15" customHeight="1" x14ac:dyDescent="0.25">
      <c r="A5" s="26" t="s">
        <v>0</v>
      </c>
      <c r="B5" s="26"/>
      <c r="C5" s="2"/>
      <c r="D5" s="10"/>
      <c r="E5" s="2"/>
    </row>
    <row r="6" spans="1:6" ht="33.75" customHeight="1" x14ac:dyDescent="0.25">
      <c r="A6" s="27" t="s">
        <v>1</v>
      </c>
      <c r="B6" s="27"/>
      <c r="C6" s="11" t="s">
        <v>2</v>
      </c>
      <c r="D6" s="3">
        <v>135863.64000000001</v>
      </c>
      <c r="E6" s="3"/>
    </row>
    <row r="7" spans="1:6" ht="18.75" x14ac:dyDescent="0.25">
      <c r="A7" s="20"/>
      <c r="B7" s="20"/>
      <c r="C7" s="6" t="s">
        <v>3</v>
      </c>
      <c r="D7" s="3">
        <v>100176</v>
      </c>
      <c r="E7" s="4"/>
    </row>
    <row r="8" spans="1:6" ht="15.75" customHeight="1" x14ac:dyDescent="0.25">
      <c r="A8" s="24" t="s">
        <v>4</v>
      </c>
      <c r="B8" s="24"/>
      <c r="C8" s="6" t="s">
        <v>5</v>
      </c>
      <c r="D8" s="5">
        <v>40070.400000000001</v>
      </c>
      <c r="E8" s="5"/>
    </row>
    <row r="9" spans="1:6" ht="15.75" customHeight="1" x14ac:dyDescent="0.25">
      <c r="A9" s="24" t="s">
        <v>6</v>
      </c>
      <c r="B9" s="24"/>
      <c r="C9" s="6" t="s">
        <v>5</v>
      </c>
      <c r="D9" s="5">
        <v>30052.799999999999</v>
      </c>
      <c r="E9" s="5"/>
    </row>
    <row r="10" spans="1:6" ht="15.75" customHeight="1" x14ac:dyDescent="0.25">
      <c r="A10" s="24" t="s">
        <v>29</v>
      </c>
      <c r="B10" s="24"/>
      <c r="C10" s="6" t="s">
        <v>5</v>
      </c>
      <c r="D10" s="5">
        <v>30052.799999999999</v>
      </c>
      <c r="E10" s="5"/>
    </row>
    <row r="11" spans="1:6" ht="15.75" x14ac:dyDescent="0.25">
      <c r="A11" s="24" t="s">
        <v>7</v>
      </c>
      <c r="B11" s="24"/>
      <c r="C11" s="28" t="s">
        <v>8</v>
      </c>
      <c r="D11" s="28"/>
      <c r="E11" s="6"/>
      <c r="F11" s="9"/>
    </row>
    <row r="12" spans="1:6" ht="15.75" customHeight="1" x14ac:dyDescent="0.25">
      <c r="A12" s="24" t="s">
        <v>9</v>
      </c>
      <c r="B12" s="24"/>
      <c r="C12" s="6"/>
      <c r="D12" s="12">
        <v>4992</v>
      </c>
      <c r="E12" s="5"/>
    </row>
    <row r="13" spans="1:6" ht="30.75" customHeight="1" x14ac:dyDescent="0.25">
      <c r="A13" s="29"/>
      <c r="B13" s="29"/>
      <c r="C13" s="13" t="s">
        <v>27</v>
      </c>
      <c r="D13" s="12">
        <f>D7+D12</f>
        <v>105168</v>
      </c>
      <c r="E13" s="7"/>
    </row>
    <row r="14" spans="1:6" ht="15" customHeight="1" x14ac:dyDescent="0.25">
      <c r="A14" s="26" t="s">
        <v>10</v>
      </c>
      <c r="B14" s="26"/>
      <c r="C14" s="2"/>
      <c r="D14" s="2"/>
      <c r="E14" s="2"/>
    </row>
    <row r="15" spans="1:6" ht="15.75" x14ac:dyDescent="0.25">
      <c r="A15" s="14" t="s">
        <v>11</v>
      </c>
      <c r="B15" s="14"/>
      <c r="C15" s="2"/>
      <c r="D15" s="4">
        <v>64495.82</v>
      </c>
      <c r="E15" s="4"/>
    </row>
    <row r="16" spans="1:6" ht="15.75" x14ac:dyDescent="0.25">
      <c r="A16" s="14" t="s">
        <v>12</v>
      </c>
      <c r="B16" s="14"/>
      <c r="C16" s="15"/>
      <c r="D16" s="4">
        <v>9450</v>
      </c>
      <c r="E16" s="4"/>
    </row>
    <row r="17" spans="1:5" ht="15.75" x14ac:dyDescent="0.25">
      <c r="A17" s="14" t="s">
        <v>13</v>
      </c>
      <c r="B17" s="14"/>
      <c r="C17" s="15"/>
      <c r="D17" s="4">
        <v>4059.68</v>
      </c>
      <c r="E17" s="4"/>
    </row>
    <row r="18" spans="1:5" ht="15.75" x14ac:dyDescent="0.25">
      <c r="A18" s="14" t="s">
        <v>14</v>
      </c>
      <c r="B18" s="14"/>
      <c r="C18" s="15"/>
      <c r="D18" s="4">
        <v>3581.75</v>
      </c>
      <c r="E18" s="4"/>
    </row>
    <row r="19" spans="1:5" ht="15.75" x14ac:dyDescent="0.25">
      <c r="A19" s="14" t="s">
        <v>30</v>
      </c>
      <c r="B19" s="14"/>
      <c r="C19" s="15"/>
      <c r="D19" s="4">
        <v>15128</v>
      </c>
      <c r="E19" s="4"/>
    </row>
    <row r="20" spans="1:5" ht="15.75" x14ac:dyDescent="0.25">
      <c r="A20" s="24" t="s">
        <v>15</v>
      </c>
      <c r="B20" s="24"/>
      <c r="C20" s="2"/>
      <c r="D20" s="1">
        <v>25747.599999999999</v>
      </c>
    </row>
    <row r="21" spans="1:5" ht="15.75" x14ac:dyDescent="0.25">
      <c r="A21" s="24" t="s">
        <v>16</v>
      </c>
      <c r="B21" s="24"/>
      <c r="C21" s="6"/>
      <c r="D21" s="1">
        <v>10643.64</v>
      </c>
    </row>
    <row r="22" spans="1:5" ht="43.5" customHeight="1" x14ac:dyDescent="0.25">
      <c r="A22" s="25"/>
      <c r="B22" s="25"/>
      <c r="C22" s="16" t="s">
        <v>26</v>
      </c>
      <c r="D22" s="12">
        <f>SUM(D15:D21)</f>
        <v>133106.49</v>
      </c>
      <c r="E22" s="2"/>
    </row>
    <row r="23" spans="1:5" ht="15.75" x14ac:dyDescent="0.25">
      <c r="A23" s="26" t="s">
        <v>25</v>
      </c>
      <c r="B23" s="26"/>
      <c r="C23" s="6"/>
      <c r="D23" s="6"/>
      <c r="E23" s="8"/>
    </row>
    <row r="24" spans="1:5" ht="15.75" x14ac:dyDescent="0.25">
      <c r="A24" s="17" t="s">
        <v>17</v>
      </c>
      <c r="B24" s="18" t="s">
        <v>18</v>
      </c>
      <c r="C24" s="2"/>
      <c r="D24" s="1">
        <f>81455.81*15/100</f>
        <v>12218.371499999999</v>
      </c>
    </row>
    <row r="25" spans="1:5" ht="15.75" x14ac:dyDescent="0.25">
      <c r="A25" s="17" t="s">
        <v>17</v>
      </c>
      <c r="B25" s="18" t="s">
        <v>19</v>
      </c>
      <c r="C25" s="2"/>
      <c r="D25" s="1">
        <f>81455.81*40/100</f>
        <v>32582.324000000001</v>
      </c>
    </row>
    <row r="26" spans="1:5" ht="15.75" x14ac:dyDescent="0.25">
      <c r="A26" s="17" t="s">
        <v>17</v>
      </c>
      <c r="B26" s="18" t="s">
        <v>20</v>
      </c>
      <c r="C26" s="2"/>
      <c r="D26" s="1">
        <f>81455.81*30/100</f>
        <v>24436.742999999999</v>
      </c>
    </row>
    <row r="27" spans="1:5" ht="15.75" x14ac:dyDescent="0.25">
      <c r="A27" s="17" t="s">
        <v>17</v>
      </c>
      <c r="B27" s="18" t="s">
        <v>21</v>
      </c>
      <c r="C27" s="2"/>
      <c r="D27" s="1">
        <f>81455.81*15/100</f>
        <v>12218.371499999999</v>
      </c>
    </row>
    <row r="28" spans="1:5" ht="15.75" x14ac:dyDescent="0.25">
      <c r="A28" s="17" t="s">
        <v>17</v>
      </c>
      <c r="B28" s="18" t="s">
        <v>22</v>
      </c>
      <c r="C28" s="2"/>
      <c r="D28" s="1">
        <v>1938.05</v>
      </c>
    </row>
    <row r="29" spans="1:5" ht="18.75" x14ac:dyDescent="0.25">
      <c r="A29" s="2"/>
      <c r="B29" s="2"/>
      <c r="C29" s="11" t="s">
        <v>23</v>
      </c>
      <c r="D29" s="12">
        <f>SUM(D24:D28)</f>
        <v>83393.86</v>
      </c>
    </row>
    <row r="30" spans="1:5" ht="18.75" x14ac:dyDescent="0.25">
      <c r="A30" s="2"/>
      <c r="B30" s="2"/>
      <c r="C30" s="19" t="s">
        <v>24</v>
      </c>
      <c r="D30" s="12">
        <f>D13+D22+D29</f>
        <v>321668.34999999998</v>
      </c>
    </row>
    <row r="32" spans="1:5" x14ac:dyDescent="0.25">
      <c r="E32" s="9"/>
    </row>
  </sheetData>
  <mergeCells count="19">
    <mergeCell ref="A11:B11"/>
    <mergeCell ref="A12:B12"/>
    <mergeCell ref="A9:B9"/>
    <mergeCell ref="A10:B10"/>
    <mergeCell ref="A8:B8"/>
    <mergeCell ref="A6:B6"/>
    <mergeCell ref="C11:D11"/>
    <mergeCell ref="A13:B13"/>
    <mergeCell ref="A20:B20"/>
    <mergeCell ref="A21:B21"/>
    <mergeCell ref="A22:B22"/>
    <mergeCell ref="A23:B23"/>
    <mergeCell ref="A14:B14"/>
    <mergeCell ref="A7:B7"/>
    <mergeCell ref="A1:D1"/>
    <mergeCell ref="A3:D3"/>
    <mergeCell ref="A4:D4"/>
    <mergeCell ref="A2:D2"/>
    <mergeCell ref="A5:B5"/>
  </mergeCells>
  <printOptions gridLines="1"/>
  <pageMargins left="0.51181102362204722" right="0.51181102362204722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2025-01-07T10:29:35Z</cp:lastPrinted>
  <dcterms:created xsi:type="dcterms:W3CDTF">2023-11-30T09:22:50Z</dcterms:created>
  <dcterms:modified xsi:type="dcterms:W3CDTF">2025-01-07T10:51:56Z</dcterms:modified>
</cp:coreProperties>
</file>